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mina\Desktop\javna objava o trošenju sredstava\"/>
    </mc:Choice>
  </mc:AlternateContent>
  <bookViews>
    <workbookView xWindow="0" yWindow="0" windowWidth="30720" windowHeight="128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9" i="1" l="1"/>
  <c r="D16" i="1"/>
  <c r="D14" i="1"/>
  <c r="D12" i="1"/>
  <c r="D10" i="1"/>
  <c r="D8" i="1"/>
  <c r="D19" i="1" s="1"/>
  <c r="D18" i="1" l="1"/>
</calcChain>
</file>

<file path=xl/sharedStrings.xml><?xml version="1.0" encoding="utf-8"?>
<sst xmlns="http://schemas.openxmlformats.org/spreadsheetml/2006/main" count="41" uniqueCount="29">
  <si>
    <t>DUBROVAČKI MUZEJI</t>
  </si>
  <si>
    <t>INFORMACIJA O TROŠENJU SREDSTAVA</t>
  </si>
  <si>
    <t>Naziv primatelja</t>
  </si>
  <si>
    <t>OIB
primatelja</t>
  </si>
  <si>
    <t>Sjedište
primatelja</t>
  </si>
  <si>
    <t>Način
objave
isplaćenog
iznosa</t>
  </si>
  <si>
    <t>Vrsta rashoda i izdatka</t>
  </si>
  <si>
    <t>Ukupno:</t>
  </si>
  <si>
    <t xml:space="preserve">DUBROVAČKI MUZEJI
</t>
  </si>
  <si>
    <t>3111 Plaće za redovan rad - 
* uz neto iznos isplaćeni su i doprinosi mirovinskog i zdravstvenog te porez na dohodak</t>
  </si>
  <si>
    <t>3121 Ostali rashodi za zaposlene
* uz neto iznos isplaćeni su i doprinosi mirovinskog i zdravstvenog te porez na dohodak</t>
  </si>
  <si>
    <t>3212 Naknade za prijevoz, za rad na terenu i odvojeni život</t>
  </si>
  <si>
    <t>3132 Doprinosi za obvezno zdravstveno osiguranje</t>
  </si>
  <si>
    <t>3291 Naknade za rad predstavničkih i izvršnih tijela, povjerenstava i slično</t>
  </si>
  <si>
    <t>OTP BANKA D.D.</t>
  </si>
  <si>
    <t>SPLIT</t>
  </si>
  <si>
    <t>3431 Bankarske usluge i usluge platnog prometa</t>
  </si>
  <si>
    <t>3237 Intelektualne i osobne usluge</t>
  </si>
  <si>
    <t>DUBROVNIK</t>
  </si>
  <si>
    <t>ZAGREB</t>
  </si>
  <si>
    <t>ZA KOLOVOZ 2026. GODINE</t>
  </si>
  <si>
    <t>Ukupno za KOLOVOZ 2026.</t>
  </si>
  <si>
    <t>Dubrovnik, 18.9.2026.</t>
  </si>
  <si>
    <t>4243 Muzejski izlošci i predmeti prirodnih rijetkosti</t>
  </si>
  <si>
    <t>GLAVOČIĆ VLADIMIR</t>
  </si>
  <si>
    <t>GRAHAM MCMASTER</t>
  </si>
  <si>
    <t>KARMELINA PROSOLI</t>
  </si>
  <si>
    <t>MARTIN PAUL MAYHEW</t>
  </si>
  <si>
    <t>51000 RIJEKA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</si>
</sst>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n_-;\-* #,##0.00\ _k_n_-;_-* &quot;-&quot;??\ _k_n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Border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4" fontId="4" fillId="0" borderId="1" xfId="0" applyNumberFormat="1" applyFont="1" applyBorder="1"/>
    <xf numFmtId="4" fontId="2" fillId="2" borderId="1" xfId="0" applyNumberFormat="1" applyFont="1" applyFill="1" applyBorder="1"/>
    <xf numFmtId="0" fontId="3" fillId="0" borderId="1" xfId="0" applyFont="1" applyBorder="1"/>
    <xf numFmtId="4" fontId="3" fillId="0" borderId="1" xfId="0" applyNumberFormat="1" applyFont="1" applyBorder="1"/>
    <xf numFmtId="4" fontId="4" fillId="2" borderId="1" xfId="0" applyNumberFormat="1" applyFont="1" applyFill="1" applyBorder="1"/>
    <xf numFmtId="0" fontId="4" fillId="0" borderId="0" xfId="0" applyFont="1"/>
    <xf numFmtId="4" fontId="3" fillId="0" borderId="0" xfId="0" applyNumberFormat="1" applyFont="1"/>
    <xf numFmtId="43" fontId="3" fillId="0" borderId="1" xfId="1" applyFont="1" applyBorder="1"/>
    <xf numFmtId="4" fontId="5" fillId="0" borderId="0" xfId="0" applyNumberFormat="1" applyFont="1"/>
    <xf numFmtId="0" fontId="5" fillId="0" borderId="0" xfId="0" applyFont="1"/>
    <xf numFmtId="4" fontId="2" fillId="0" borderId="1" xfId="0" applyNumberFormat="1" applyFont="1" applyFill="1" applyBorder="1"/>
    <xf numFmtId="0" fontId="3" fillId="0" borderId="3" xfId="0" applyFont="1" applyFill="1" applyBorder="1"/>
    <xf numFmtId="4" fontId="3" fillId="0" borderId="4" xfId="0" applyNumberFormat="1" applyFont="1" applyFill="1" applyBorder="1"/>
    <xf numFmtId="0" fontId="4" fillId="0" borderId="5" xfId="0" applyFont="1" applyFill="1" applyBorder="1" applyAlignment="1">
      <alignment wrapText="1"/>
    </xf>
    <xf numFmtId="0" fontId="2" fillId="2" borderId="1" xfId="0" applyFont="1" applyFill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2" borderId="1" xfId="0" applyFont="1" applyFill="1" applyBorder="1"/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</cellXfs>
  <cellStyles count="2">
    <cellStyle name="Comma 5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workbookViewId="0">
      <selection activeCell="C34" sqref="C34"/>
    </sheetView>
  </sheetViews>
  <sheetFormatPr defaultColWidth="9.140625" defaultRowHeight="12.75" x14ac:dyDescent="0.2"/>
  <cols>
    <col min="1" max="1" width="33" style="2" bestFit="1" customWidth="1"/>
    <col min="2" max="2" width="17.42578125" style="2" customWidth="1"/>
    <col min="3" max="3" width="23.85546875" style="2" bestFit="1" customWidth="1"/>
    <col min="4" max="4" width="11.140625" style="14" bestFit="1" customWidth="1"/>
    <col min="5" max="5" width="43.28515625" style="2" customWidth="1"/>
    <col min="6" max="7" width="9.140625" style="2"/>
    <col min="8" max="8" width="10.140625" style="2" bestFit="1" customWidth="1"/>
    <col min="9" max="16384" width="9.140625" style="2"/>
  </cols>
  <sheetData>
    <row r="1" spans="1:5" x14ac:dyDescent="0.2">
      <c r="A1" s="37" t="s">
        <v>0</v>
      </c>
      <c r="B1" s="37"/>
      <c r="C1" s="37"/>
      <c r="D1" s="38"/>
      <c r="E1" s="37"/>
    </row>
    <row r="2" spans="1:5" x14ac:dyDescent="0.2">
      <c r="A2" s="37" t="s">
        <v>1</v>
      </c>
      <c r="B2" s="37"/>
      <c r="C2" s="37"/>
      <c r="D2" s="38"/>
      <c r="E2" s="37"/>
    </row>
    <row r="3" spans="1:5" x14ac:dyDescent="0.2">
      <c r="A3" s="37" t="s">
        <v>20</v>
      </c>
      <c r="B3" s="37"/>
      <c r="C3" s="37"/>
      <c r="D3" s="38"/>
      <c r="E3" s="37"/>
    </row>
    <row r="4" spans="1:5" x14ac:dyDescent="0.2">
      <c r="A4" s="3"/>
      <c r="B4" s="3"/>
      <c r="C4" s="3"/>
      <c r="D4" s="4"/>
      <c r="E4" s="3"/>
    </row>
    <row r="5" spans="1:5" x14ac:dyDescent="0.2">
      <c r="A5" s="3"/>
      <c r="B5" s="3"/>
      <c r="C5" s="3"/>
      <c r="D5" s="4"/>
      <c r="E5" s="3"/>
    </row>
    <row r="6" spans="1:5" ht="51" x14ac:dyDescent="0.2">
      <c r="A6" s="5" t="s">
        <v>2</v>
      </c>
      <c r="B6" s="5" t="s">
        <v>3</v>
      </c>
      <c r="C6" s="5" t="s">
        <v>4</v>
      </c>
      <c r="D6" s="6" t="s">
        <v>5</v>
      </c>
      <c r="E6" s="5" t="s">
        <v>6</v>
      </c>
    </row>
    <row r="7" spans="1:5" x14ac:dyDescent="0.2">
      <c r="A7" s="10" t="s">
        <v>26</v>
      </c>
      <c r="B7" s="10"/>
      <c r="C7" s="10" t="s">
        <v>19</v>
      </c>
      <c r="D7" s="12">
        <v>81.44</v>
      </c>
      <c r="E7" s="7" t="s">
        <v>17</v>
      </c>
    </row>
    <row r="8" spans="1:5" x14ac:dyDescent="0.2">
      <c r="A8" s="26" t="s">
        <v>7</v>
      </c>
      <c r="B8" s="26"/>
      <c r="C8" s="26"/>
      <c r="D8" s="9">
        <f>SUM(D7:D7)</f>
        <v>81.44</v>
      </c>
      <c r="E8" s="22"/>
    </row>
    <row r="9" spans="1:5" s="13" customFormat="1" x14ac:dyDescent="0.2">
      <c r="A9" s="10" t="s">
        <v>27</v>
      </c>
      <c r="B9" s="10"/>
      <c r="C9" s="10" t="s">
        <v>28</v>
      </c>
      <c r="D9" s="8">
        <v>1034.28</v>
      </c>
      <c r="E9" s="7" t="s">
        <v>17</v>
      </c>
    </row>
    <row r="10" spans="1:5" s="13" customFormat="1" x14ac:dyDescent="0.2">
      <c r="A10" s="26" t="s">
        <v>7</v>
      </c>
      <c r="B10" s="26"/>
      <c r="C10" s="26"/>
      <c r="D10" s="9">
        <f>SUM(D9)</f>
        <v>1034.28</v>
      </c>
      <c r="E10" s="22"/>
    </row>
    <row r="11" spans="1:5" s="13" customFormat="1" x14ac:dyDescent="0.2">
      <c r="A11" s="10" t="s">
        <v>25</v>
      </c>
      <c r="B11" s="10"/>
      <c r="C11" s="10" t="s">
        <v>19</v>
      </c>
      <c r="D11" s="8">
        <v>168.92</v>
      </c>
      <c r="E11" s="7" t="s">
        <v>17</v>
      </c>
    </row>
    <row r="12" spans="1:5" s="13" customFormat="1" x14ac:dyDescent="0.2">
      <c r="A12" s="26" t="s">
        <v>7</v>
      </c>
      <c r="B12" s="26"/>
      <c r="C12" s="26"/>
      <c r="D12" s="9">
        <f>SUM(D11)</f>
        <v>168.92</v>
      </c>
      <c r="E12" s="22"/>
    </row>
    <row r="13" spans="1:5" x14ac:dyDescent="0.2">
      <c r="A13" s="10" t="s">
        <v>24</v>
      </c>
      <c r="B13" s="10"/>
      <c r="C13" s="10" t="s">
        <v>18</v>
      </c>
      <c r="D13" s="11">
        <v>5200</v>
      </c>
      <c r="E13" s="10" t="s">
        <v>23</v>
      </c>
    </row>
    <row r="14" spans="1:5" x14ac:dyDescent="0.2">
      <c r="A14" s="26" t="s">
        <v>7</v>
      </c>
      <c r="B14" s="26"/>
      <c r="C14" s="26"/>
      <c r="D14" s="9">
        <f>SUM(D13:D13)</f>
        <v>5200</v>
      </c>
      <c r="E14" s="22"/>
    </row>
    <row r="15" spans="1:5" x14ac:dyDescent="0.2">
      <c r="A15" s="10" t="s">
        <v>25</v>
      </c>
      <c r="B15" s="10"/>
      <c r="C15" s="10" t="s">
        <v>19</v>
      </c>
      <c r="D15" s="11">
        <v>581.82000000000005</v>
      </c>
      <c r="E15" s="7" t="s">
        <v>17</v>
      </c>
    </row>
    <row r="16" spans="1:5" x14ac:dyDescent="0.2">
      <c r="A16" s="26" t="s">
        <v>7</v>
      </c>
      <c r="B16" s="26"/>
      <c r="C16" s="26"/>
      <c r="D16" s="9">
        <f>SUM(D15)</f>
        <v>581.82000000000005</v>
      </c>
      <c r="E16" s="22"/>
    </row>
    <row r="17" spans="1:8" x14ac:dyDescent="0.2">
      <c r="A17" s="10" t="s">
        <v>14</v>
      </c>
      <c r="B17" s="10">
        <v>52508873833</v>
      </c>
      <c r="C17" s="10" t="s">
        <v>15</v>
      </c>
      <c r="D17" s="11">
        <v>117</v>
      </c>
      <c r="E17" s="10" t="s">
        <v>16</v>
      </c>
    </row>
    <row r="18" spans="1:8" x14ac:dyDescent="0.2">
      <c r="A18" s="26" t="s">
        <v>7</v>
      </c>
      <c r="B18" s="26"/>
      <c r="C18" s="26"/>
      <c r="D18" s="9">
        <f>SUM(D17)</f>
        <v>117</v>
      </c>
      <c r="E18" s="22"/>
    </row>
    <row r="19" spans="1:8" x14ac:dyDescent="0.2">
      <c r="A19" s="26" t="s">
        <v>21</v>
      </c>
      <c r="B19" s="26"/>
      <c r="C19" s="26"/>
      <c r="D19" s="9">
        <f>SUM(D18,D16,D14,D12,D10,D8)</f>
        <v>7183.4599999999991</v>
      </c>
      <c r="E19" s="22"/>
    </row>
    <row r="20" spans="1:8" ht="13.5" customHeight="1" x14ac:dyDescent="0.2"/>
    <row r="21" spans="1:8" ht="13.5" customHeight="1" x14ac:dyDescent="0.2"/>
    <row r="22" spans="1:8" ht="13.5" customHeight="1" x14ac:dyDescent="0.2"/>
    <row r="23" spans="1:8" ht="13.5" customHeight="1" x14ac:dyDescent="0.2"/>
    <row r="24" spans="1:8" ht="30" customHeight="1" x14ac:dyDescent="0.2">
      <c r="A24" s="34" t="s">
        <v>8</v>
      </c>
      <c r="B24" s="15">
        <v>146604.98000000001</v>
      </c>
      <c r="C24" s="27" t="s">
        <v>9</v>
      </c>
      <c r="D24" s="28"/>
      <c r="E24" s="29"/>
      <c r="H24" s="14"/>
    </row>
    <row r="25" spans="1:8" ht="30" customHeight="1" x14ac:dyDescent="0.2">
      <c r="A25" s="35"/>
      <c r="B25" s="15">
        <v>30396.7</v>
      </c>
      <c r="C25" s="30" t="s">
        <v>10</v>
      </c>
      <c r="D25" s="28"/>
      <c r="E25" s="29"/>
    </row>
    <row r="26" spans="1:8" x14ac:dyDescent="0.2">
      <c r="A26" s="35"/>
      <c r="B26" s="15">
        <v>3609.86</v>
      </c>
      <c r="C26" s="27" t="s">
        <v>11</v>
      </c>
      <c r="D26" s="28"/>
      <c r="E26" s="29"/>
    </row>
    <row r="27" spans="1:8" x14ac:dyDescent="0.2">
      <c r="A27" s="35"/>
      <c r="B27" s="15">
        <v>22885.32</v>
      </c>
      <c r="C27" s="31" t="s">
        <v>12</v>
      </c>
      <c r="D27" s="32"/>
      <c r="E27" s="33"/>
    </row>
    <row r="28" spans="1:8" x14ac:dyDescent="0.2">
      <c r="A28" s="36"/>
      <c r="B28" s="15">
        <v>992.85</v>
      </c>
      <c r="C28" s="23" t="s">
        <v>13</v>
      </c>
      <c r="D28" s="24"/>
      <c r="E28" s="25"/>
    </row>
    <row r="29" spans="1:8" ht="30" customHeight="1" x14ac:dyDescent="0.2">
      <c r="A29" s="1" t="s">
        <v>21</v>
      </c>
      <c r="B29" s="18">
        <f>SUM(B24:B28)</f>
        <v>204489.71000000002</v>
      </c>
      <c r="C29" s="19"/>
      <c r="D29" s="20"/>
      <c r="E29" s="21"/>
    </row>
    <row r="31" spans="1:8" x14ac:dyDescent="0.2">
      <c r="A31" s="2" t="s">
        <v>22</v>
      </c>
    </row>
    <row r="33" spans="2:9" x14ac:dyDescent="0.2">
      <c r="B33" s="14"/>
      <c r="C33" s="14"/>
    </row>
    <row r="34" spans="2:9" x14ac:dyDescent="0.2">
      <c r="B34" s="14"/>
      <c r="I34" s="14"/>
    </row>
    <row r="35" spans="2:9" x14ac:dyDescent="0.2">
      <c r="I35" s="14"/>
    </row>
    <row r="36" spans="2:9" x14ac:dyDescent="0.2">
      <c r="C36" s="14"/>
      <c r="D36" s="16"/>
      <c r="E36" s="17"/>
      <c r="I36" s="14"/>
    </row>
    <row r="37" spans="2:9" x14ac:dyDescent="0.2">
      <c r="B37" s="14"/>
      <c r="C37" s="14"/>
      <c r="D37" s="16"/>
      <c r="E37" s="17"/>
      <c r="I37" s="14"/>
    </row>
    <row r="38" spans="2:9" x14ac:dyDescent="0.2">
      <c r="C38" s="14"/>
      <c r="D38" s="16"/>
      <c r="E38" s="17"/>
    </row>
    <row r="39" spans="2:9" x14ac:dyDescent="0.2">
      <c r="D39" s="16"/>
      <c r="E39" s="17"/>
    </row>
    <row r="40" spans="2:9" x14ac:dyDescent="0.2">
      <c r="D40" s="16"/>
      <c r="E40" s="17"/>
    </row>
  </sheetData>
  <mergeCells count="16">
    <mergeCell ref="A18:C18"/>
    <mergeCell ref="A1:E1"/>
    <mergeCell ref="A2:E2"/>
    <mergeCell ref="A3:E3"/>
    <mergeCell ref="A10:C10"/>
    <mergeCell ref="A8:C8"/>
    <mergeCell ref="A12:C12"/>
    <mergeCell ref="A14:C14"/>
    <mergeCell ref="A16:C16"/>
    <mergeCell ref="C28:E28"/>
    <mergeCell ref="A19:C19"/>
    <mergeCell ref="C24:E24"/>
    <mergeCell ref="C25:E25"/>
    <mergeCell ref="C26:E26"/>
    <mergeCell ref="C27:E27"/>
    <mergeCell ref="A24:A28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Almina</cp:lastModifiedBy>
  <cp:lastPrinted>2026-09-18T12:36:42Z</cp:lastPrinted>
  <dcterms:created xsi:type="dcterms:W3CDTF">2026-04-09T09:30:46Z</dcterms:created>
  <dcterms:modified xsi:type="dcterms:W3CDTF">2026-09-18T12:37:07Z</dcterms:modified>
</cp:coreProperties>
</file>